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JAVNA OBJAVA 2026\2026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  <c r="D102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8" i="1"/>
</calcChain>
</file>

<file path=xl/sharedStrings.xml><?xml version="1.0" encoding="utf-8"?>
<sst xmlns="http://schemas.openxmlformats.org/spreadsheetml/2006/main" count="258" uniqueCount="104">
  <si>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</si>
  <si>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</si>
  <si>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</si>
  <si>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</si>
  <si>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</si>
  <si>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</si>
  <si>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</si>
  <si>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</si>
  <si>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IVE ANDRIĆA_x000D_
MILOVANA KOVAČEVIĆA 18_x000D_
ZAGREB_x000D_
Tel: +385(1)6679255   Fax: +385(1)6677186_x000D_
OIB: 24061503881_x000D_
Mail: marija.davidovic@skole.hr_x000D_
IBAN: HR9323600001101398194</t>
  </si>
  <si>
    <t>Isplata Sredstava Za Razdoblje: 01.06.2026 Do 30.06.2026</t>
  </si>
  <si>
    <t>UDRUGA ZA DAROVITOST "DAR"</t>
  </si>
  <si>
    <t>96425819797</t>
  </si>
  <si>
    <t>10000 ZAGREB</t>
  </si>
  <si>
    <t>STRUČNO USAVRŠAVANJE ZAPOSLENIKA</t>
  </si>
  <si>
    <t>OSNOVNA ŠKOLA IVE ANDRIĆA</t>
  </si>
  <si>
    <t>Ukupno:</t>
  </si>
  <si>
    <t>ZAGREBAČKA BANKA D.D.</t>
  </si>
  <si>
    <t>92963223473</t>
  </si>
  <si>
    <t>BANKARSKE USLUGE I USLUGE PLATNOG PROMETA</t>
  </si>
  <si>
    <t>Nema Konta Na Odabranoj Razini</t>
  </si>
  <si>
    <t>JAVNA VATROGASNA POSTROJBA GRADA ZAGREBA</t>
  </si>
  <si>
    <t>92366589656</t>
  </si>
  <si>
    <t>OSTALE USLUGE</t>
  </si>
  <si>
    <t>HRVATSKO MATEMATIČKO DRUŠTVO</t>
  </si>
  <si>
    <t>85051163109</t>
  </si>
  <si>
    <t>VODOOPSKRBA I ODVODNJA d.o.o.</t>
  </si>
  <si>
    <t>83416546499</t>
  </si>
  <si>
    <t>KOMUNALNE USLUGE</t>
  </si>
  <si>
    <t>ADING '94 d.o.o.</t>
  </si>
  <si>
    <t>82795981569</t>
  </si>
  <si>
    <t>10000 Zagreb</t>
  </si>
  <si>
    <t>USLUGE TEKUĆEG I INVESTICIJSKOG ODRŽAVANJA</t>
  </si>
  <si>
    <t>AGRODALM</t>
  </si>
  <si>
    <t>80649374262</t>
  </si>
  <si>
    <t>ZAGREB</t>
  </si>
  <si>
    <t>MATERIJAL I SIROVINE</t>
  </si>
  <si>
    <t>ZAGREBAČKE PEKARNE KLARA D.D.</t>
  </si>
  <si>
    <t>76842508189</t>
  </si>
  <si>
    <t>PEVEX D.D.</t>
  </si>
  <si>
    <t>73660371074</t>
  </si>
  <si>
    <t>BJELOVAR</t>
  </si>
  <si>
    <t>MATERIJAL I DIJELOVI ZA TEKUĆE I INVESTICIJSKO ODRŽAVANJE</t>
  </si>
  <si>
    <t>UČITELJSKI FAKULTET</t>
  </si>
  <si>
    <t>72226488129</t>
  </si>
  <si>
    <t>Pristojbe i naknade</t>
  </si>
  <si>
    <t>OPTIMUS LAB D.O.O.</t>
  </si>
  <si>
    <t>71981294715</t>
  </si>
  <si>
    <t>ČAKOVEC</t>
  </si>
  <si>
    <t>RAČUNALNE USLUGE</t>
  </si>
  <si>
    <t>Telemach Hrvatska d.o.o.</t>
  </si>
  <si>
    <t>70133616033</t>
  </si>
  <si>
    <t>Zagreb</t>
  </si>
  <si>
    <t>USLUGE TELEFONA, POŠTE I PRIJEVOZA</t>
  </si>
  <si>
    <t>NAKLADA SLAP d.o.o.</t>
  </si>
  <si>
    <t>70108447975</t>
  </si>
  <si>
    <t>10450 Jastrebarsko</t>
  </si>
  <si>
    <t>UREDSKI MATERIJAL I OSTALI MATERIJALNI RASHODI</t>
  </si>
  <si>
    <t>HGSPOT Grupa d.o.o.</t>
  </si>
  <si>
    <t>65553879500</t>
  </si>
  <si>
    <t>10060 Zagreb-Markuševac</t>
  </si>
  <si>
    <t>SEKULA d.o.o. FRAN-PEK</t>
  </si>
  <si>
    <t>64825148875</t>
  </si>
  <si>
    <t>OSTALI NESPOMENUTI RASHODI POSLOVANJA</t>
  </si>
  <si>
    <t>JYSK d.o.o.</t>
  </si>
  <si>
    <t>64729046835</t>
  </si>
  <si>
    <t>UREDSKA OPREMA I NAMJEŠTAJ</t>
  </si>
  <si>
    <t>NARODNE NOVINE d.d.</t>
  </si>
  <si>
    <t>64546066176</t>
  </si>
  <si>
    <t>-</t>
  </si>
  <si>
    <t>EURO ROSA IP d.o.o.</t>
  </si>
  <si>
    <t>58421021869</t>
  </si>
  <si>
    <t>IGO-MAT d.o.o.</t>
  </si>
  <si>
    <t>55662000497</t>
  </si>
  <si>
    <t>10432 Bregana</t>
  </si>
  <si>
    <t>BLUEMONT d.o.o.</t>
  </si>
  <si>
    <t>54895392358</t>
  </si>
  <si>
    <t>3 K.F. d.o.o.</t>
  </si>
  <si>
    <t>49939600448</t>
  </si>
  <si>
    <t>VINDIJA    mesni proizvodi</t>
  </si>
  <si>
    <t>44138062462</t>
  </si>
  <si>
    <t>VARAŽDIN</t>
  </si>
  <si>
    <t>GASTRO TEHNO d.o.o.</t>
  </si>
  <si>
    <t>39306679202</t>
  </si>
  <si>
    <t>10410 Donja Lomnica</t>
  </si>
  <si>
    <t>OBORD D.O.O.</t>
  </si>
  <si>
    <t>38896786699</t>
  </si>
  <si>
    <t>KRALJ - ZAŠTITA J.D.O.O.</t>
  </si>
  <si>
    <t>17663591370</t>
  </si>
  <si>
    <t>Mala tvornica software-a</t>
  </si>
  <si>
    <t>12555479457</t>
  </si>
  <si>
    <t>10040 Zagreb-Dubrava</t>
  </si>
  <si>
    <t>AKD-ZAŠTITA D.O.O.</t>
  </si>
  <si>
    <t>09253797076</t>
  </si>
  <si>
    <t>ARHIPELAG d.o.o.</t>
  </si>
  <si>
    <t>06031555810</t>
  </si>
  <si>
    <t>51000 Rijeka</t>
  </si>
  <si>
    <t>PLAĆE ZA REDOVAN RAD</t>
  </si>
  <si>
    <t>PLAĆE ZA PREKOVREMENI RAD</t>
  </si>
  <si>
    <t>OSTALI RASHODI ZA ZAPOSLENE</t>
  </si>
  <si>
    <t>DOPRINOSI ZA ZDRAVSTVENO OSIGURANJE</t>
  </si>
  <si>
    <t>SLUŽBENA PUTOVANJA</t>
  </si>
  <si>
    <t>NAKNADE ZA PRIJEVOZ, ZA RAD NA TERENU I ODVOJENI ŽIVOT</t>
  </si>
  <si>
    <t>INTELEKTUALNE I OSOBNE USLUGE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</si>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</sst>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84"/>
  <sheetViews>
    <sheetView tabSelected="1" zoomScaleNormal="100" workbookViewId="0">
      <selection activeCell="B11" sqref="B1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350</v>
      </c>
      <c r="E7" s="10">
        <v>3213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350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0.96</v>
      </c>
      <c r="E9" s="10">
        <v>3431</v>
      </c>
      <c r="F9" s="9" t="s">
        <v>18</v>
      </c>
      <c r="G9" s="27" t="s">
        <v>14</v>
      </c>
    </row>
    <row r="10" spans="1:7" x14ac:dyDescent="0.25">
      <c r="A10" s="9"/>
      <c r="B10" s="14"/>
      <c r="C10" s="10"/>
      <c r="D10" s="18">
        <v>221.1</v>
      </c>
      <c r="E10" s="10">
        <v>3439</v>
      </c>
      <c r="F10" s="9" t="s">
        <v>19</v>
      </c>
      <c r="G10" s="28" t="s">
        <v>14</v>
      </c>
    </row>
    <row r="11" spans="1:7" ht="27" customHeight="1" thickBot="1" x14ac:dyDescent="0.3">
      <c r="A11" s="21" t="s">
        <v>15</v>
      </c>
      <c r="B11" s="22"/>
      <c r="C11" s="23"/>
      <c r="D11" s="24">
        <f>SUM(D9:D10)</f>
        <v>222.06</v>
      </c>
      <c r="E11" s="23"/>
      <c r="F11" s="25"/>
      <c r="G11" s="26"/>
    </row>
    <row r="12" spans="1:7" x14ac:dyDescent="0.25">
      <c r="A12" s="9" t="s">
        <v>20</v>
      </c>
      <c r="B12" s="14" t="s">
        <v>21</v>
      </c>
      <c r="C12" s="10" t="s">
        <v>12</v>
      </c>
      <c r="D12" s="18">
        <v>124.43</v>
      </c>
      <c r="E12" s="10">
        <v>3239</v>
      </c>
      <c r="F12" s="9" t="s">
        <v>22</v>
      </c>
      <c r="G12" s="27" t="s">
        <v>14</v>
      </c>
    </row>
    <row r="13" spans="1:7" ht="27" customHeight="1" thickBot="1" x14ac:dyDescent="0.3">
      <c r="A13" s="21" t="s">
        <v>15</v>
      </c>
      <c r="B13" s="22"/>
      <c r="C13" s="23"/>
      <c r="D13" s="24">
        <f>SUM(D12:D12)</f>
        <v>124.43</v>
      </c>
      <c r="E13" s="23"/>
      <c r="F13" s="25"/>
      <c r="G13" s="26"/>
    </row>
    <row r="14" spans="1:7" x14ac:dyDescent="0.25">
      <c r="A14" s="9" t="s">
        <v>23</v>
      </c>
      <c r="B14" s="14" t="s">
        <v>24</v>
      </c>
      <c r="C14" s="10" t="s">
        <v>12</v>
      </c>
      <c r="D14" s="18">
        <v>240</v>
      </c>
      <c r="E14" s="10">
        <v>3213</v>
      </c>
      <c r="F14" s="9" t="s">
        <v>13</v>
      </c>
      <c r="G14" s="27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SUM(D14:D14)</f>
        <v>240</v>
      </c>
      <c r="E15" s="23"/>
      <c r="F15" s="25"/>
      <c r="G15" s="26"/>
    </row>
    <row r="16" spans="1:7" x14ac:dyDescent="0.25">
      <c r="A16" s="9" t="s">
        <v>25</v>
      </c>
      <c r="B16" s="14" t="s">
        <v>26</v>
      </c>
      <c r="C16" s="10" t="s">
        <v>12</v>
      </c>
      <c r="D16" s="18">
        <v>0.19</v>
      </c>
      <c r="E16" s="10">
        <v>3234</v>
      </c>
      <c r="F16" s="9" t="s">
        <v>27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0.19</v>
      </c>
      <c r="E17" s="23"/>
      <c r="F17" s="25"/>
      <c r="G17" s="26"/>
    </row>
    <row r="18" spans="1:7" x14ac:dyDescent="0.25">
      <c r="A18" s="9" t="s">
        <v>28</v>
      </c>
      <c r="B18" s="14" t="s">
        <v>29</v>
      </c>
      <c r="C18" s="10" t="s">
        <v>30</v>
      </c>
      <c r="D18" s="18">
        <v>106269.88</v>
      </c>
      <c r="E18" s="10">
        <v>3232</v>
      </c>
      <c r="F18" s="9" t="s">
        <v>31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106269.88</v>
      </c>
      <c r="E19" s="23"/>
      <c r="F19" s="25"/>
      <c r="G19" s="26"/>
    </row>
    <row r="20" spans="1:7" x14ac:dyDescent="0.25">
      <c r="A20" s="9" t="s">
        <v>32</v>
      </c>
      <c r="B20" s="14" t="s">
        <v>33</v>
      </c>
      <c r="C20" s="10" t="s">
        <v>34</v>
      </c>
      <c r="D20" s="18">
        <v>657.64</v>
      </c>
      <c r="E20" s="10">
        <v>3222</v>
      </c>
      <c r="F20" s="9" t="s">
        <v>35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657.64</v>
      </c>
      <c r="E21" s="23"/>
      <c r="F21" s="25"/>
      <c r="G21" s="26"/>
    </row>
    <row r="22" spans="1:7" x14ac:dyDescent="0.25">
      <c r="A22" s="9" t="s">
        <v>36</v>
      </c>
      <c r="B22" s="14" t="s">
        <v>37</v>
      </c>
      <c r="C22" s="10" t="s">
        <v>34</v>
      </c>
      <c r="D22" s="18">
        <v>811</v>
      </c>
      <c r="E22" s="10">
        <v>3222</v>
      </c>
      <c r="F22" s="9" t="s">
        <v>35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811</v>
      </c>
      <c r="E23" s="23"/>
      <c r="F23" s="25"/>
      <c r="G23" s="26"/>
    </row>
    <row r="24" spans="1:7" x14ac:dyDescent="0.25">
      <c r="A24" s="9" t="s">
        <v>38</v>
      </c>
      <c r="B24" s="14" t="s">
        <v>39</v>
      </c>
      <c r="C24" s="10" t="s">
        <v>40</v>
      </c>
      <c r="D24" s="18">
        <v>80.489999999999995</v>
      </c>
      <c r="E24" s="10">
        <v>3224</v>
      </c>
      <c r="F24" s="9" t="s">
        <v>41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80.489999999999995</v>
      </c>
      <c r="E25" s="23"/>
      <c r="F25" s="25"/>
      <c r="G25" s="26"/>
    </row>
    <row r="26" spans="1:7" x14ac:dyDescent="0.25">
      <c r="A26" s="9" t="s">
        <v>42</v>
      </c>
      <c r="B26" s="14" t="s">
        <v>43</v>
      </c>
      <c r="C26" s="10" t="s">
        <v>30</v>
      </c>
      <c r="D26" s="18">
        <v>33.18</v>
      </c>
      <c r="E26" s="10">
        <v>3295</v>
      </c>
      <c r="F26" s="9" t="s">
        <v>44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33.18</v>
      </c>
      <c r="E27" s="23"/>
      <c r="F27" s="25"/>
      <c r="G27" s="26"/>
    </row>
    <row r="28" spans="1:7" x14ac:dyDescent="0.25">
      <c r="A28" s="9" t="s">
        <v>45</v>
      </c>
      <c r="B28" s="14" t="s">
        <v>46</v>
      </c>
      <c r="C28" s="10" t="s">
        <v>47</v>
      </c>
      <c r="D28" s="18">
        <v>157.5</v>
      </c>
      <c r="E28" s="10">
        <v>3238</v>
      </c>
      <c r="F28" s="9" t="s">
        <v>48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157.5</v>
      </c>
      <c r="E29" s="23"/>
      <c r="F29" s="25"/>
      <c r="G29" s="26"/>
    </row>
    <row r="30" spans="1:7" x14ac:dyDescent="0.25">
      <c r="A30" s="9" t="s">
        <v>49</v>
      </c>
      <c r="B30" s="14" t="s">
        <v>50</v>
      </c>
      <c r="C30" s="10" t="s">
        <v>51</v>
      </c>
      <c r="D30" s="18">
        <v>23.25</v>
      </c>
      <c r="E30" s="10">
        <v>3231</v>
      </c>
      <c r="F30" s="9" t="s">
        <v>52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23.25</v>
      </c>
      <c r="E31" s="23"/>
      <c r="F31" s="25"/>
      <c r="G31" s="26"/>
    </row>
    <row r="32" spans="1:7" x14ac:dyDescent="0.25">
      <c r="A32" s="9" t="s">
        <v>53</v>
      </c>
      <c r="B32" s="14" t="s">
        <v>54</v>
      </c>
      <c r="C32" s="10" t="s">
        <v>55</v>
      </c>
      <c r="D32" s="18">
        <v>1486.21</v>
      </c>
      <c r="E32" s="10">
        <v>3221</v>
      </c>
      <c r="F32" s="9" t="s">
        <v>56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1486.21</v>
      </c>
      <c r="E33" s="23"/>
      <c r="F33" s="25"/>
      <c r="G33" s="26"/>
    </row>
    <row r="34" spans="1:7" x14ac:dyDescent="0.25">
      <c r="A34" s="9" t="s">
        <v>57</v>
      </c>
      <c r="B34" s="14" t="s">
        <v>58</v>
      </c>
      <c r="C34" s="10" t="s">
        <v>59</v>
      </c>
      <c r="D34" s="18">
        <v>17</v>
      </c>
      <c r="E34" s="10">
        <v>3221</v>
      </c>
      <c r="F34" s="9" t="s">
        <v>56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17</v>
      </c>
      <c r="E35" s="23"/>
      <c r="F35" s="25"/>
      <c r="G35" s="26"/>
    </row>
    <row r="36" spans="1:7" x14ac:dyDescent="0.25">
      <c r="A36" s="9" t="s">
        <v>60</v>
      </c>
      <c r="B36" s="14" t="s">
        <v>61</v>
      </c>
      <c r="C36" s="10" t="s">
        <v>51</v>
      </c>
      <c r="D36" s="18">
        <v>135.83000000000001</v>
      </c>
      <c r="E36" s="10">
        <v>3299</v>
      </c>
      <c r="F36" s="9" t="s">
        <v>62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135.83000000000001</v>
      </c>
      <c r="E37" s="23"/>
      <c r="F37" s="25"/>
      <c r="G37" s="26"/>
    </row>
    <row r="38" spans="1:7" x14ac:dyDescent="0.25">
      <c r="A38" s="9" t="s">
        <v>63</v>
      </c>
      <c r="B38" s="14" t="s">
        <v>64</v>
      </c>
      <c r="C38" s="10" t="s">
        <v>30</v>
      </c>
      <c r="D38" s="18">
        <v>485</v>
      </c>
      <c r="E38" s="10">
        <v>4221</v>
      </c>
      <c r="F38" s="9" t="s">
        <v>65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485</v>
      </c>
      <c r="E39" s="23"/>
      <c r="F39" s="25"/>
      <c r="G39" s="26"/>
    </row>
    <row r="40" spans="1:7" x14ac:dyDescent="0.25">
      <c r="A40" s="9" t="s">
        <v>66</v>
      </c>
      <c r="B40" s="14" t="s">
        <v>67</v>
      </c>
      <c r="C40" s="10" t="s">
        <v>68</v>
      </c>
      <c r="D40" s="18">
        <v>100.96</v>
      </c>
      <c r="E40" s="10">
        <v>3221</v>
      </c>
      <c r="F40" s="9" t="s">
        <v>56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100.96</v>
      </c>
      <c r="E41" s="23"/>
      <c r="F41" s="25"/>
      <c r="G41" s="26"/>
    </row>
    <row r="42" spans="1:7" x14ac:dyDescent="0.25">
      <c r="A42" s="9" t="s">
        <v>69</v>
      </c>
      <c r="B42" s="14" t="s">
        <v>70</v>
      </c>
      <c r="C42" s="10" t="s">
        <v>30</v>
      </c>
      <c r="D42" s="18">
        <v>97.5</v>
      </c>
      <c r="E42" s="10">
        <v>3224</v>
      </c>
      <c r="F42" s="9" t="s">
        <v>41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97.5</v>
      </c>
      <c r="E43" s="23"/>
      <c r="F43" s="25"/>
      <c r="G43" s="26"/>
    </row>
    <row r="44" spans="1:7" x14ac:dyDescent="0.25">
      <c r="A44" s="9" t="s">
        <v>71</v>
      </c>
      <c r="B44" s="14" t="s">
        <v>72</v>
      </c>
      <c r="C44" s="10" t="s">
        <v>73</v>
      </c>
      <c r="D44" s="18">
        <v>119.54</v>
      </c>
      <c r="E44" s="10">
        <v>3222</v>
      </c>
      <c r="F44" s="9" t="s">
        <v>35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119.54</v>
      </c>
      <c r="E45" s="23"/>
      <c r="F45" s="25"/>
      <c r="G45" s="26"/>
    </row>
    <row r="46" spans="1:7" x14ac:dyDescent="0.25">
      <c r="A46" s="9" t="s">
        <v>74</v>
      </c>
      <c r="B46" s="14" t="s">
        <v>75</v>
      </c>
      <c r="C46" s="10" t="s">
        <v>30</v>
      </c>
      <c r="D46" s="18">
        <v>2931.25</v>
      </c>
      <c r="E46" s="10">
        <v>3232</v>
      </c>
      <c r="F46" s="9" t="s">
        <v>31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2931.25</v>
      </c>
      <c r="E47" s="23"/>
      <c r="F47" s="25"/>
      <c r="G47" s="26"/>
    </row>
    <row r="48" spans="1:7" x14ac:dyDescent="0.25">
      <c r="A48" s="9" t="s">
        <v>76</v>
      </c>
      <c r="B48" s="14" t="s">
        <v>77</v>
      </c>
      <c r="C48" s="10" t="s">
        <v>30</v>
      </c>
      <c r="D48" s="18">
        <v>93.75</v>
      </c>
      <c r="E48" s="10">
        <v>3234</v>
      </c>
      <c r="F48" s="9" t="s">
        <v>27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93.75</v>
      </c>
      <c r="E49" s="23"/>
      <c r="F49" s="25"/>
      <c r="G49" s="26"/>
    </row>
    <row r="50" spans="1:7" x14ac:dyDescent="0.25">
      <c r="A50" s="9" t="s">
        <v>78</v>
      </c>
      <c r="B50" s="14" t="s">
        <v>79</v>
      </c>
      <c r="C50" s="10" t="s">
        <v>80</v>
      </c>
      <c r="D50" s="18">
        <v>4723.54</v>
      </c>
      <c r="E50" s="10">
        <v>3222</v>
      </c>
      <c r="F50" s="9" t="s">
        <v>35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4723.54</v>
      </c>
      <c r="E51" s="23"/>
      <c r="F51" s="25"/>
      <c r="G51" s="26"/>
    </row>
    <row r="52" spans="1:7" x14ac:dyDescent="0.25">
      <c r="A52" s="9" t="s">
        <v>81</v>
      </c>
      <c r="B52" s="14" t="s">
        <v>82</v>
      </c>
      <c r="C52" s="10" t="s">
        <v>83</v>
      </c>
      <c r="D52" s="18">
        <v>436.31</v>
      </c>
      <c r="E52" s="10">
        <v>3232</v>
      </c>
      <c r="F52" s="9" t="s">
        <v>31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436.31</v>
      </c>
      <c r="E53" s="23"/>
      <c r="F53" s="25"/>
      <c r="G53" s="26"/>
    </row>
    <row r="54" spans="1:7" x14ac:dyDescent="0.25">
      <c r="A54" s="9" t="s">
        <v>84</v>
      </c>
      <c r="B54" s="14" t="s">
        <v>85</v>
      </c>
      <c r="C54" s="10" t="s">
        <v>34</v>
      </c>
      <c r="D54" s="18">
        <v>160</v>
      </c>
      <c r="E54" s="10">
        <v>3213</v>
      </c>
      <c r="F54" s="9" t="s">
        <v>13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160</v>
      </c>
      <c r="E55" s="23"/>
      <c r="F55" s="25"/>
      <c r="G55" s="26"/>
    </row>
    <row r="56" spans="1:7" x14ac:dyDescent="0.25">
      <c r="A56" s="9" t="s">
        <v>86</v>
      </c>
      <c r="B56" s="14" t="s">
        <v>87</v>
      </c>
      <c r="C56" s="10" t="s">
        <v>34</v>
      </c>
      <c r="D56" s="18">
        <v>50</v>
      </c>
      <c r="E56" s="10">
        <v>3239</v>
      </c>
      <c r="F56" s="9" t="s">
        <v>22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50</v>
      </c>
      <c r="E57" s="23"/>
      <c r="F57" s="25"/>
      <c r="G57" s="26"/>
    </row>
    <row r="58" spans="1:7" x14ac:dyDescent="0.25">
      <c r="A58" s="9" t="s">
        <v>88</v>
      </c>
      <c r="B58" s="14" t="s">
        <v>89</v>
      </c>
      <c r="C58" s="10" t="s">
        <v>90</v>
      </c>
      <c r="D58" s="18">
        <v>116.12</v>
      </c>
      <c r="E58" s="10">
        <v>3239</v>
      </c>
      <c r="F58" s="9" t="s">
        <v>22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116.12</v>
      </c>
      <c r="E59" s="23"/>
      <c r="F59" s="25"/>
      <c r="G59" s="26"/>
    </row>
    <row r="60" spans="1:7" x14ac:dyDescent="0.25">
      <c r="A60" s="9" t="s">
        <v>91</v>
      </c>
      <c r="B60" s="14" t="s">
        <v>92</v>
      </c>
      <c r="C60" s="10" t="s">
        <v>12</v>
      </c>
      <c r="D60" s="18">
        <v>55</v>
      </c>
      <c r="E60" s="10">
        <v>3239</v>
      </c>
      <c r="F60" s="9" t="s">
        <v>22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55</v>
      </c>
      <c r="E61" s="23"/>
      <c r="F61" s="25"/>
      <c r="G61" s="26"/>
    </row>
    <row r="62" spans="1:7" x14ac:dyDescent="0.25">
      <c r="A62" s="9" t="s">
        <v>93</v>
      </c>
      <c r="B62" s="14" t="s">
        <v>94</v>
      </c>
      <c r="C62" s="10" t="s">
        <v>95</v>
      </c>
      <c r="D62" s="18">
        <v>833</v>
      </c>
      <c r="E62" s="10">
        <v>3239</v>
      </c>
      <c r="F62" s="9" t="s">
        <v>22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833</v>
      </c>
      <c r="E63" s="23"/>
      <c r="F63" s="25"/>
      <c r="G63" s="26"/>
    </row>
    <row r="64" spans="1:7" x14ac:dyDescent="0.25">
      <c r="A64" s="9"/>
      <c r="B64" s="14"/>
      <c r="C64" s="10"/>
      <c r="D64" s="18">
        <v>95.7</v>
      </c>
      <c r="E64" s="10">
        <v>3111</v>
      </c>
      <c r="F64" s="9" t="s">
        <v>96</v>
      </c>
      <c r="G64" s="27" t="s">
        <v>14</v>
      </c>
    </row>
    <row r="65" spans="1:7" x14ac:dyDescent="0.25">
      <c r="A65" s="9"/>
      <c r="B65" s="14"/>
      <c r="C65" s="10"/>
      <c r="D65" s="18">
        <v>119.4</v>
      </c>
      <c r="E65" s="10">
        <v>3111</v>
      </c>
      <c r="F65" s="9" t="s">
        <v>96</v>
      </c>
      <c r="G65" s="28" t="s">
        <v>14</v>
      </c>
    </row>
    <row r="66" spans="1:7" x14ac:dyDescent="0.25">
      <c r="A66" s="9"/>
      <c r="B66" s="14"/>
      <c r="C66" s="10"/>
      <c r="D66" s="18">
        <v>14073.67</v>
      </c>
      <c r="E66" s="10">
        <v>3111</v>
      </c>
      <c r="F66" s="9" t="s">
        <v>96</v>
      </c>
      <c r="G66" s="28" t="s">
        <v>14</v>
      </c>
    </row>
    <row r="67" spans="1:7" x14ac:dyDescent="0.25">
      <c r="A67" s="9"/>
      <c r="B67" s="14"/>
      <c r="C67" s="10"/>
      <c r="D67" s="18">
        <v>19311.82</v>
      </c>
      <c r="E67" s="10">
        <v>3111</v>
      </c>
      <c r="F67" s="9" t="s">
        <v>96</v>
      </c>
      <c r="G67" s="28" t="s">
        <v>14</v>
      </c>
    </row>
    <row r="68" spans="1:7" x14ac:dyDescent="0.25">
      <c r="A68" s="9"/>
      <c r="B68" s="14"/>
      <c r="C68" s="10"/>
      <c r="D68" s="18">
        <v>20486.830000000002</v>
      </c>
      <c r="E68" s="10">
        <v>3111</v>
      </c>
      <c r="F68" s="9" t="s">
        <v>96</v>
      </c>
      <c r="G68" s="28" t="s">
        <v>14</v>
      </c>
    </row>
    <row r="69" spans="1:7" x14ac:dyDescent="0.25">
      <c r="A69" s="9"/>
      <c r="B69" s="14"/>
      <c r="C69" s="10"/>
      <c r="D69" s="18">
        <v>29371.98</v>
      </c>
      <c r="E69" s="10">
        <v>3111</v>
      </c>
      <c r="F69" s="9" t="s">
        <v>96</v>
      </c>
      <c r="G69" s="28" t="s">
        <v>14</v>
      </c>
    </row>
    <row r="70" spans="1:7" x14ac:dyDescent="0.25">
      <c r="A70" s="9"/>
      <c r="B70" s="14"/>
      <c r="C70" s="10"/>
      <c r="D70" s="18">
        <v>123100.98</v>
      </c>
      <c r="E70" s="10">
        <v>3111</v>
      </c>
      <c r="F70" s="9" t="s">
        <v>96</v>
      </c>
      <c r="G70" s="28" t="s">
        <v>14</v>
      </c>
    </row>
    <row r="71" spans="1:7" x14ac:dyDescent="0.25">
      <c r="A71" s="9"/>
      <c r="B71" s="14"/>
      <c r="C71" s="10"/>
      <c r="D71" s="18">
        <v>3207.65</v>
      </c>
      <c r="E71" s="10">
        <v>3113</v>
      </c>
      <c r="F71" s="9" t="s">
        <v>97</v>
      </c>
      <c r="G71" s="28" t="s">
        <v>14</v>
      </c>
    </row>
    <row r="72" spans="1:7" x14ac:dyDescent="0.25">
      <c r="A72" s="9"/>
      <c r="B72" s="14"/>
      <c r="C72" s="10"/>
      <c r="D72" s="18">
        <v>2700</v>
      </c>
      <c r="E72" s="10">
        <v>3121</v>
      </c>
      <c r="F72" s="9" t="s">
        <v>98</v>
      </c>
      <c r="G72" s="28" t="s">
        <v>14</v>
      </c>
    </row>
    <row r="73" spans="1:7" x14ac:dyDescent="0.25">
      <c r="A73" s="9"/>
      <c r="B73" s="14"/>
      <c r="C73" s="10"/>
      <c r="D73" s="18">
        <v>6900</v>
      </c>
      <c r="E73" s="10">
        <v>3121</v>
      </c>
      <c r="F73" s="9" t="s">
        <v>98</v>
      </c>
      <c r="G73" s="28" t="s">
        <v>14</v>
      </c>
    </row>
    <row r="74" spans="1:7" x14ac:dyDescent="0.25">
      <c r="A74" s="9"/>
      <c r="B74" s="14"/>
      <c r="C74" s="10"/>
      <c r="D74" s="18">
        <v>232.27</v>
      </c>
      <c r="E74" s="10">
        <v>3122</v>
      </c>
      <c r="F74" s="9" t="s">
        <v>19</v>
      </c>
      <c r="G74" s="28" t="s">
        <v>14</v>
      </c>
    </row>
    <row r="75" spans="1:7" x14ac:dyDescent="0.25">
      <c r="A75" s="9"/>
      <c r="B75" s="14"/>
      <c r="C75" s="10"/>
      <c r="D75" s="18">
        <v>15.79</v>
      </c>
      <c r="E75" s="10">
        <v>3132</v>
      </c>
      <c r="F75" s="9" t="s">
        <v>99</v>
      </c>
      <c r="G75" s="28" t="s">
        <v>14</v>
      </c>
    </row>
    <row r="76" spans="1:7" x14ac:dyDescent="0.25">
      <c r="A76" s="9"/>
      <c r="B76" s="14"/>
      <c r="C76" s="10"/>
      <c r="D76" s="18">
        <v>166.17</v>
      </c>
      <c r="E76" s="10">
        <v>3132</v>
      </c>
      <c r="F76" s="9" t="s">
        <v>99</v>
      </c>
      <c r="G76" s="28" t="s">
        <v>14</v>
      </c>
    </row>
    <row r="77" spans="1:7" x14ac:dyDescent="0.25">
      <c r="A77" s="9"/>
      <c r="B77" s="14"/>
      <c r="C77" s="10"/>
      <c r="D77" s="18">
        <v>3186.44</v>
      </c>
      <c r="E77" s="10">
        <v>3132</v>
      </c>
      <c r="F77" s="9" t="s">
        <v>99</v>
      </c>
      <c r="G77" s="28" t="s">
        <v>14</v>
      </c>
    </row>
    <row r="78" spans="1:7" x14ac:dyDescent="0.25">
      <c r="A78" s="9"/>
      <c r="B78" s="14"/>
      <c r="C78" s="10"/>
      <c r="D78" s="18">
        <v>4846.34</v>
      </c>
      <c r="E78" s="10">
        <v>3132</v>
      </c>
      <c r="F78" s="9" t="s">
        <v>99</v>
      </c>
      <c r="G78" s="28" t="s">
        <v>14</v>
      </c>
    </row>
    <row r="79" spans="1:7" x14ac:dyDescent="0.25">
      <c r="A79" s="9"/>
      <c r="B79" s="14"/>
      <c r="C79" s="10"/>
      <c r="D79" s="18">
        <v>20674.759999999998</v>
      </c>
      <c r="E79" s="10">
        <v>3132</v>
      </c>
      <c r="F79" s="9" t="s">
        <v>99</v>
      </c>
      <c r="G79" s="28" t="s">
        <v>14</v>
      </c>
    </row>
    <row r="80" spans="1:7" x14ac:dyDescent="0.25">
      <c r="A80" s="9"/>
      <c r="B80" s="14"/>
      <c r="C80" s="10"/>
      <c r="D80" s="18">
        <v>1635.2</v>
      </c>
      <c r="E80" s="10">
        <v>3141</v>
      </c>
      <c r="F80" s="9" t="s">
        <v>19</v>
      </c>
      <c r="G80" s="28" t="s">
        <v>14</v>
      </c>
    </row>
    <row r="81" spans="1:7" x14ac:dyDescent="0.25">
      <c r="A81" s="9"/>
      <c r="B81" s="14"/>
      <c r="C81" s="10"/>
      <c r="D81" s="18">
        <v>2366.75</v>
      </c>
      <c r="E81" s="10">
        <v>3141</v>
      </c>
      <c r="F81" s="9" t="s">
        <v>19</v>
      </c>
      <c r="G81" s="28" t="s">
        <v>14</v>
      </c>
    </row>
    <row r="82" spans="1:7" x14ac:dyDescent="0.25">
      <c r="A82" s="9"/>
      <c r="B82" s="14"/>
      <c r="C82" s="10"/>
      <c r="D82" s="18">
        <v>38.28</v>
      </c>
      <c r="E82" s="10">
        <v>3151</v>
      </c>
      <c r="F82" s="9" t="s">
        <v>19</v>
      </c>
      <c r="G82" s="28" t="s">
        <v>14</v>
      </c>
    </row>
    <row r="83" spans="1:7" x14ac:dyDescent="0.25">
      <c r="A83" s="9"/>
      <c r="B83" s="14"/>
      <c r="C83" s="10"/>
      <c r="D83" s="18">
        <v>4101.7</v>
      </c>
      <c r="E83" s="10">
        <v>3151</v>
      </c>
      <c r="F83" s="9" t="s">
        <v>19</v>
      </c>
      <c r="G83" s="28" t="s">
        <v>14</v>
      </c>
    </row>
    <row r="84" spans="1:7" x14ac:dyDescent="0.25">
      <c r="A84" s="9"/>
      <c r="B84" s="14"/>
      <c r="C84" s="10"/>
      <c r="D84" s="18">
        <v>5057.8599999999997</v>
      </c>
      <c r="E84" s="10">
        <v>3161</v>
      </c>
      <c r="F84" s="9" t="s">
        <v>19</v>
      </c>
      <c r="G84" s="28" t="s">
        <v>14</v>
      </c>
    </row>
    <row r="85" spans="1:7" x14ac:dyDescent="0.25">
      <c r="A85" s="9"/>
      <c r="B85" s="14"/>
      <c r="C85" s="10"/>
      <c r="D85" s="18">
        <v>3080.92</v>
      </c>
      <c r="E85" s="10">
        <v>3162</v>
      </c>
      <c r="F85" s="9" t="s">
        <v>19</v>
      </c>
      <c r="G85" s="28" t="s">
        <v>14</v>
      </c>
    </row>
    <row r="86" spans="1:7" x14ac:dyDescent="0.25">
      <c r="A86" s="9"/>
      <c r="B86" s="14"/>
      <c r="C86" s="10"/>
      <c r="D86" s="18">
        <v>4484.68</v>
      </c>
      <c r="E86" s="10">
        <v>3163</v>
      </c>
      <c r="F86" s="9" t="s">
        <v>19</v>
      </c>
      <c r="G86" s="28" t="s">
        <v>14</v>
      </c>
    </row>
    <row r="87" spans="1:7" x14ac:dyDescent="0.25">
      <c r="A87" s="9"/>
      <c r="B87" s="14"/>
      <c r="C87" s="10"/>
      <c r="D87" s="18">
        <v>31.58</v>
      </c>
      <c r="E87" s="10">
        <v>3164</v>
      </c>
      <c r="F87" s="9" t="s">
        <v>19</v>
      </c>
      <c r="G87" s="28" t="s">
        <v>14</v>
      </c>
    </row>
    <row r="88" spans="1:7" x14ac:dyDescent="0.25">
      <c r="A88" s="9"/>
      <c r="B88" s="14"/>
      <c r="C88" s="10"/>
      <c r="D88" s="18">
        <v>9600</v>
      </c>
      <c r="E88" s="10">
        <v>3171</v>
      </c>
      <c r="F88" s="9" t="s">
        <v>19</v>
      </c>
      <c r="G88" s="28" t="s">
        <v>14</v>
      </c>
    </row>
    <row r="89" spans="1:7" x14ac:dyDescent="0.25">
      <c r="A89" s="9"/>
      <c r="B89" s="14"/>
      <c r="C89" s="10"/>
      <c r="D89" s="18">
        <v>1480.01</v>
      </c>
      <c r="E89" s="10">
        <v>3211</v>
      </c>
      <c r="F89" s="9" t="s">
        <v>100</v>
      </c>
      <c r="G89" s="28" t="s">
        <v>14</v>
      </c>
    </row>
    <row r="90" spans="1:7" x14ac:dyDescent="0.25">
      <c r="A90" s="9"/>
      <c r="B90" s="14"/>
      <c r="C90" s="10"/>
      <c r="D90" s="18">
        <v>466.19</v>
      </c>
      <c r="E90" s="10">
        <v>3212</v>
      </c>
      <c r="F90" s="9" t="s">
        <v>101</v>
      </c>
      <c r="G90" s="28" t="s">
        <v>14</v>
      </c>
    </row>
    <row r="91" spans="1:7" x14ac:dyDescent="0.25">
      <c r="A91" s="9"/>
      <c r="B91" s="14"/>
      <c r="C91" s="10"/>
      <c r="D91" s="18">
        <v>485.43</v>
      </c>
      <c r="E91" s="10">
        <v>3212</v>
      </c>
      <c r="F91" s="9" t="s">
        <v>101</v>
      </c>
      <c r="G91" s="28" t="s">
        <v>14</v>
      </c>
    </row>
    <row r="92" spans="1:7" x14ac:dyDescent="0.25">
      <c r="A92" s="9"/>
      <c r="B92" s="14"/>
      <c r="C92" s="10"/>
      <c r="D92" s="18">
        <v>602.84</v>
      </c>
      <c r="E92" s="10">
        <v>3212</v>
      </c>
      <c r="F92" s="9" t="s">
        <v>101</v>
      </c>
      <c r="G92" s="28" t="s">
        <v>14</v>
      </c>
    </row>
    <row r="93" spans="1:7" x14ac:dyDescent="0.25">
      <c r="A93" s="9"/>
      <c r="B93" s="14"/>
      <c r="C93" s="10"/>
      <c r="D93" s="18">
        <v>646.16999999999996</v>
      </c>
      <c r="E93" s="10">
        <v>3212</v>
      </c>
      <c r="F93" s="9" t="s">
        <v>101</v>
      </c>
      <c r="G93" s="28" t="s">
        <v>14</v>
      </c>
    </row>
    <row r="94" spans="1:7" x14ac:dyDescent="0.25">
      <c r="A94" s="9"/>
      <c r="B94" s="14"/>
      <c r="C94" s="10"/>
      <c r="D94" s="18">
        <v>3226.22</v>
      </c>
      <c r="E94" s="10">
        <v>3212</v>
      </c>
      <c r="F94" s="9" t="s">
        <v>101</v>
      </c>
      <c r="G94" s="28" t="s">
        <v>14</v>
      </c>
    </row>
    <row r="95" spans="1:7" x14ac:dyDescent="0.25">
      <c r="A95" s="9"/>
      <c r="B95" s="14"/>
      <c r="C95" s="10"/>
      <c r="D95" s="18">
        <v>450</v>
      </c>
      <c r="E95" s="10">
        <v>3213</v>
      </c>
      <c r="F95" s="9" t="s">
        <v>13</v>
      </c>
      <c r="G95" s="28" t="s">
        <v>14</v>
      </c>
    </row>
    <row r="96" spans="1:7" x14ac:dyDescent="0.25">
      <c r="A96" s="9"/>
      <c r="B96" s="14"/>
      <c r="C96" s="10"/>
      <c r="D96" s="18">
        <v>2899.44</v>
      </c>
      <c r="E96" s="10">
        <v>3237</v>
      </c>
      <c r="F96" s="9" t="s">
        <v>102</v>
      </c>
      <c r="G96" s="28" t="s">
        <v>14</v>
      </c>
    </row>
    <row r="97" spans="1:7" x14ac:dyDescent="0.25">
      <c r="A97" s="9"/>
      <c r="B97" s="14"/>
      <c r="C97" s="10"/>
      <c r="D97" s="18">
        <v>11724.96</v>
      </c>
      <c r="E97" s="10">
        <v>3237</v>
      </c>
      <c r="F97" s="9" t="s">
        <v>102</v>
      </c>
      <c r="G97" s="28" t="s">
        <v>14</v>
      </c>
    </row>
    <row r="98" spans="1:7" x14ac:dyDescent="0.25">
      <c r="A98" s="9"/>
      <c r="B98" s="14"/>
      <c r="C98" s="10"/>
      <c r="D98" s="18">
        <v>420</v>
      </c>
      <c r="E98" s="10">
        <v>3295</v>
      </c>
      <c r="F98" s="9" t="s">
        <v>44</v>
      </c>
      <c r="G98" s="28" t="s">
        <v>14</v>
      </c>
    </row>
    <row r="99" spans="1:7" x14ac:dyDescent="0.25">
      <c r="A99" s="9"/>
      <c r="B99" s="14"/>
      <c r="C99" s="10"/>
      <c r="D99" s="18">
        <v>210</v>
      </c>
      <c r="E99" s="10">
        <v>3299</v>
      </c>
      <c r="F99" s="9" t="s">
        <v>62</v>
      </c>
      <c r="G99" s="28" t="s">
        <v>14</v>
      </c>
    </row>
    <row r="100" spans="1:7" x14ac:dyDescent="0.25">
      <c r="A100" s="9"/>
      <c r="B100" s="14"/>
      <c r="C100" s="10"/>
      <c r="D100" s="18">
        <v>220.78</v>
      </c>
      <c r="E100" s="10">
        <v>3299</v>
      </c>
      <c r="F100" s="9" t="s">
        <v>62</v>
      </c>
      <c r="G100" s="28" t="s">
        <v>14</v>
      </c>
    </row>
    <row r="101" spans="1:7" x14ac:dyDescent="0.25">
      <c r="A101" s="9"/>
      <c r="B101" s="14"/>
      <c r="C101" s="10"/>
      <c r="D101" s="18">
        <v>0.32</v>
      </c>
      <c r="E101" s="10">
        <v>3431</v>
      </c>
      <c r="F101" s="9" t="s">
        <v>18</v>
      </c>
      <c r="G101" s="28" t="s">
        <v>14</v>
      </c>
    </row>
    <row r="102" spans="1:7" ht="21" customHeight="1" thickBot="1" x14ac:dyDescent="0.3">
      <c r="A102" s="21" t="s">
        <v>15</v>
      </c>
      <c r="B102" s="22"/>
      <c r="C102" s="23"/>
      <c r="D102" s="24">
        <f>SUM(D64:D101)</f>
        <v>301719.13000000006</v>
      </c>
      <c r="E102" s="23"/>
      <c r="F102" s="25"/>
      <c r="G102" s="26"/>
    </row>
    <row r="103" spans="1:7" ht="15.75" thickBot="1" x14ac:dyDescent="0.3">
      <c r="A103" s="29" t="s">
        <v>103</v>
      </c>
      <c r="B103" s="30"/>
      <c r="C103" s="31"/>
      <c r="D103" s="32">
        <f>SUM(D8,D11,D13,D15,D17,D19,D21,D23,D25,D27,D29,D31,D33,D35,D37,D39,D41,D43,D45,D47,D49,D51,D53,D55,D57,D59,D61,D63,D102)</f>
        <v>422529.76000000007</v>
      </c>
      <c r="E103" s="31"/>
      <c r="F103" s="33"/>
      <c r="G103" s="34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2026-08-26T09:35:36Z</cp:lastPrinted>
  <dcterms:created xsi:type="dcterms:W3CDTF">2024-03-05T11:42:46Z</dcterms:created>
  <dcterms:modified xsi:type="dcterms:W3CDTF">2026-08-26T09:35:46Z</dcterms:modified>
</cp:coreProperties>
</file>