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JAVNA OBJAVA 2026\2026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2" i="1" l="1"/>
  <c r="D111" i="1"/>
  <c r="D81" i="1"/>
  <c r="D79" i="1"/>
  <c r="D77" i="1"/>
  <c r="D75" i="1"/>
  <c r="D73" i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<sst xmlns="http://schemas.openxmlformats.org/spreadsheetml/2006/main" count="294" uniqueCount="125">
  <si>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</si>
  <si>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</si>
  <si>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</si>
  <si>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</si>
  <si>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</si>
  <si>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</si>
  <si>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</si>
  <si>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</si>
  <si>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IVE ANDRIĆA_x000D_
MILOVANA KOVAČEVIĆA 18_x000D_
ZAGREB_x000D_
Tel: +385(1)6679255   Fax: +385(1)6677186_x000D_
OIB: 24061503881_x000D_
Mail: marija.davidovic@skole.hr_x000D_
IBAN: HR9323600001101398194</t>
  </si>
  <si>
    <t>Isplata Sredstava Za Razdoblje: 01.07.2026 Do 31.07.2026</t>
  </si>
  <si>
    <t>SB COMMERCE</t>
  </si>
  <si>
    <t>99626319363</t>
  </si>
  <si>
    <t>Zagreb</t>
  </si>
  <si>
    <t>UREDSKA OPREMA I NAMJEŠTAJ</t>
  </si>
  <si>
    <t>OSNOVNA ŠKOLA IVE ANDRIĆA</t>
  </si>
  <si>
    <t>Ukupno:</t>
  </si>
  <si>
    <t>FERTIS D.O.O.</t>
  </si>
  <si>
    <t>97149222597</t>
  </si>
  <si>
    <t>10000 ZAGREB</t>
  </si>
  <si>
    <t>MATERIJAL I DIJELOVI ZA TEKUĆE I INVESTICIJSKO ODRŽAVANJE</t>
  </si>
  <si>
    <t>ZAGREBAČKA BANKA D.D.</t>
  </si>
  <si>
    <t>92963223473</t>
  </si>
  <si>
    <t>BANKARSKE USLUGE I USLUGE PLATNOG PROMETA</t>
  </si>
  <si>
    <t>JAVNA VATROGASNA POSTROJBA GRADA ZAGREBA</t>
  </si>
  <si>
    <t>92366589656</t>
  </si>
  <si>
    <t>KOMUNALNE USLUGE</t>
  </si>
  <si>
    <t>In Rebus d.o.o. za informatičke usluge, turistička agencija</t>
  </si>
  <si>
    <t>91591564577</t>
  </si>
  <si>
    <t>10000 Zagreb</t>
  </si>
  <si>
    <t>OSTALE USLUGE</t>
  </si>
  <si>
    <t>DO.RE.MI. d.o.o.</t>
  </si>
  <si>
    <t>87957649939</t>
  </si>
  <si>
    <t xml:space="preserve"> ZAGREB</t>
  </si>
  <si>
    <t>ZAKUPNINE I NAJAMNINE</t>
  </si>
  <si>
    <t>HP-HRVATSKA POŠTA D.D.</t>
  </si>
  <si>
    <t>87311810356</t>
  </si>
  <si>
    <t>10410 VELIKA GORICA</t>
  </si>
  <si>
    <t>USLUGE TELEFONA, POŠTE I PRIJEVOZA</t>
  </si>
  <si>
    <t>FINA - Financijska agencija</t>
  </si>
  <si>
    <t>85821130368</t>
  </si>
  <si>
    <t>ZAG.HOLDING PODRUŽNICA ZRINJEVAC</t>
  </si>
  <si>
    <t>85584865987</t>
  </si>
  <si>
    <t>ZAGREB</t>
  </si>
  <si>
    <t>MET Croatia Energy Trade d.o.o.</t>
  </si>
  <si>
    <t>85106651596</t>
  </si>
  <si>
    <t>ENERGIJA</t>
  </si>
  <si>
    <t>VODOOPSKRBA I ODVODNJA d.o.o.</t>
  </si>
  <si>
    <t>83416546499</t>
  </si>
  <si>
    <t>Hrvatski Telekom d.d.</t>
  </si>
  <si>
    <t>81793146560</t>
  </si>
  <si>
    <t>10135 Zagreb</t>
  </si>
  <si>
    <t>AGRODALM</t>
  </si>
  <si>
    <t>80649374262</t>
  </si>
  <si>
    <t>MATERIJAL I SIROVINE</t>
  </si>
  <si>
    <t>ZAGREBAČKE PEKARNE KLARA D.D.</t>
  </si>
  <si>
    <t>76842508189</t>
  </si>
  <si>
    <t>AQUA NATURA d.o.o.</t>
  </si>
  <si>
    <t>76238467913</t>
  </si>
  <si>
    <t>-</t>
  </si>
  <si>
    <t>OPTIMUS LAB D.O.O.</t>
  </si>
  <si>
    <t>71981294715</t>
  </si>
  <si>
    <t>ČAKOVEC</t>
  </si>
  <si>
    <t>RAČUNALNE USLUGE</t>
  </si>
  <si>
    <t>BAUHAUS-ZAGREB, KOMANDITNO DRUŠTVO ZA TRGOVINU I USLUGE</t>
  </si>
  <si>
    <t>71642207963</t>
  </si>
  <si>
    <t>10090 ZAGREB</t>
  </si>
  <si>
    <t>Telemach Hrvatska d.o.o.</t>
  </si>
  <si>
    <t>70133616033</t>
  </si>
  <si>
    <t>uPlus s Nives Lovrić</t>
  </si>
  <si>
    <t>66920625883</t>
  </si>
  <si>
    <t>10 290 Zapresic</t>
  </si>
  <si>
    <t>INTELEKTUALNE I OSOBNE USLUGE</t>
  </si>
  <si>
    <t>SEKULA d.o.o. FRAN-PEK</t>
  </si>
  <si>
    <t>64825148875</t>
  </si>
  <si>
    <t>NARODNE NOVINE d.d.</t>
  </si>
  <si>
    <t>64546066176</t>
  </si>
  <si>
    <t>UREDSKI MATERIJAL I OSTALI MATERIJALNI RASHODI</t>
  </si>
  <si>
    <t>HEP OPSKRBA</t>
  </si>
  <si>
    <t>63073332379</t>
  </si>
  <si>
    <t>GRADSKI URED ZA PROSTORNO UREĐENJE</t>
  </si>
  <si>
    <t>61817894937</t>
  </si>
  <si>
    <t>IGO-MAT d.o.o.</t>
  </si>
  <si>
    <t>55662000497</t>
  </si>
  <si>
    <t>10432 Bregana</t>
  </si>
  <si>
    <t>GREENFIX</t>
  </si>
  <si>
    <t>54982531002</t>
  </si>
  <si>
    <t>USLUGE TEKUĆEG I INVESTICIJSKOG ODRŽAVANJA</t>
  </si>
  <si>
    <t>WIENER OSIGURANJE VIG d.d.</t>
  </si>
  <si>
    <t>52848403362</t>
  </si>
  <si>
    <t>PREMIJE OSIGURANJA</t>
  </si>
  <si>
    <t>3 K.F. d.o.o.</t>
  </si>
  <si>
    <t>49939600448</t>
  </si>
  <si>
    <t>VINDIJA    mesni proizvodi</t>
  </si>
  <si>
    <t>44138062462</t>
  </si>
  <si>
    <t>VARAŽDIN</t>
  </si>
  <si>
    <t>SPECIJALNA BOLNICA SVETA  KATARINA</t>
  </si>
  <si>
    <t>41170172944</t>
  </si>
  <si>
    <t>49210 ZABOK</t>
  </si>
  <si>
    <t>ZDRAVSTVENE I VETERINARSKE USLUGE</t>
  </si>
  <si>
    <t>Insako d.o.o.</t>
  </si>
  <si>
    <t>39851720584</t>
  </si>
  <si>
    <t>KREATIVA</t>
  </si>
  <si>
    <t>37351859504</t>
  </si>
  <si>
    <t>PODRAVKA</t>
  </si>
  <si>
    <t>18928523252</t>
  </si>
  <si>
    <t>KOPRIVNICA</t>
  </si>
  <si>
    <t>KRALJ - ZAŠTITA J.D.O.O.</t>
  </si>
  <si>
    <t>17663591370</t>
  </si>
  <si>
    <t>HEP-TOPLINARSTVO D.O.O.</t>
  </si>
  <si>
    <t>15907062900</t>
  </si>
  <si>
    <t>AKD-ZAŠTITA D.O.O.</t>
  </si>
  <si>
    <t>09253797076</t>
  </si>
  <si>
    <t>LEDO PLUS d.o.o.</t>
  </si>
  <si>
    <t>07179054100</t>
  </si>
  <si>
    <t>GLOBAL DISTRI d.o.o.</t>
  </si>
  <si>
    <t>05743327409</t>
  </si>
  <si>
    <t>ZAGREB-SAMOBOR</t>
  </si>
  <si>
    <t>PLAĆE ZA REDOVAN RAD</t>
  </si>
  <si>
    <t>DOPRINOSI ZA ZDRAVSTVENO OSIGURANJE</t>
  </si>
  <si>
    <t>Nema Konta Na Odabranoj Razini</t>
  </si>
  <si>
    <t>SLUŽBENA PUTOVANJA</t>
  </si>
  <si>
    <t>NAKNADE ZA PRIJEVOZ, ZA RAD NA TERENU I ODVOJENI ŽIVOT</t>
  </si>
  <si>
    <t>Pristojbe i naknade</t>
  </si>
  <si>
    <t>NAKNADE GRAĐANIMA I KUĆANSTVIMA U NOVCU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</si>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</sst>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84"/>
  <sheetViews>
    <sheetView tabSelected="1" topLeftCell="A58" zoomScaleNormal="100" workbookViewId="0">
      <selection activeCell="C12" sqref="C1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1363.13</v>
      </c>
      <c r="E7" s="10">
        <v>4221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1363.13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54.01</v>
      </c>
      <c r="E9" s="10">
        <v>3224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54.01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18</v>
      </c>
      <c r="D11" s="18">
        <v>199.87</v>
      </c>
      <c r="E11" s="10">
        <v>3431</v>
      </c>
      <c r="F11" s="9" t="s">
        <v>22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199.87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18</v>
      </c>
      <c r="D13" s="18">
        <v>124.43</v>
      </c>
      <c r="E13" s="10">
        <v>3234</v>
      </c>
      <c r="F13" s="9" t="s">
        <v>25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124.43</v>
      </c>
      <c r="E14" s="23"/>
      <c r="F14" s="25"/>
      <c r="G14" s="26"/>
    </row>
    <row r="15" spans="1:7" x14ac:dyDescent="0.25">
      <c r="A15" s="9" t="s">
        <v>26</v>
      </c>
      <c r="B15" s="14" t="s">
        <v>27</v>
      </c>
      <c r="C15" s="10" t="s">
        <v>28</v>
      </c>
      <c r="D15" s="18">
        <v>260.88</v>
      </c>
      <c r="E15" s="10">
        <v>3239</v>
      </c>
      <c r="F15" s="9" t="s">
        <v>29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260.88</v>
      </c>
      <c r="E16" s="23"/>
      <c r="F16" s="25"/>
      <c r="G16" s="26"/>
    </row>
    <row r="17" spans="1:7" x14ac:dyDescent="0.25">
      <c r="A17" s="9" t="s">
        <v>30</v>
      </c>
      <c r="B17" s="14" t="s">
        <v>31</v>
      </c>
      <c r="C17" s="10" t="s">
        <v>32</v>
      </c>
      <c r="D17" s="18">
        <v>31.25</v>
      </c>
      <c r="E17" s="10">
        <v>3235</v>
      </c>
      <c r="F17" s="9" t="s">
        <v>33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31.25</v>
      </c>
      <c r="E18" s="23"/>
      <c r="F18" s="25"/>
      <c r="G18" s="26"/>
    </row>
    <row r="19" spans="1:7" x14ac:dyDescent="0.25">
      <c r="A19" s="9" t="s">
        <v>34</v>
      </c>
      <c r="B19" s="14" t="s">
        <v>35</v>
      </c>
      <c r="C19" s="10" t="s">
        <v>36</v>
      </c>
      <c r="D19" s="18">
        <v>36.81</v>
      </c>
      <c r="E19" s="10">
        <v>3231</v>
      </c>
      <c r="F19" s="9" t="s">
        <v>37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36.81</v>
      </c>
      <c r="E20" s="23"/>
      <c r="F20" s="25"/>
      <c r="G20" s="26"/>
    </row>
    <row r="21" spans="1:7" x14ac:dyDescent="0.25">
      <c r="A21" s="9" t="s">
        <v>38</v>
      </c>
      <c r="B21" s="14" t="s">
        <v>39</v>
      </c>
      <c r="C21" s="10" t="s">
        <v>12</v>
      </c>
      <c r="D21" s="18">
        <v>14.94</v>
      </c>
      <c r="E21" s="10">
        <v>3431</v>
      </c>
      <c r="F21" s="9" t="s">
        <v>22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14.94</v>
      </c>
      <c r="E22" s="23"/>
      <c r="F22" s="25"/>
      <c r="G22" s="26"/>
    </row>
    <row r="23" spans="1:7" x14ac:dyDescent="0.25">
      <c r="A23" s="9" t="s">
        <v>40</v>
      </c>
      <c r="B23" s="14" t="s">
        <v>41</v>
      </c>
      <c r="C23" s="10" t="s">
        <v>42</v>
      </c>
      <c r="D23" s="18">
        <v>644.29</v>
      </c>
      <c r="E23" s="10">
        <v>3234</v>
      </c>
      <c r="F23" s="9" t="s">
        <v>25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644.29</v>
      </c>
      <c r="E24" s="23"/>
      <c r="F24" s="25"/>
      <c r="G24" s="26"/>
    </row>
    <row r="25" spans="1:7" x14ac:dyDescent="0.25">
      <c r="A25" s="9" t="s">
        <v>43</v>
      </c>
      <c r="B25" s="14" t="s">
        <v>44</v>
      </c>
      <c r="C25" s="10" t="s">
        <v>28</v>
      </c>
      <c r="D25" s="18">
        <v>44.84</v>
      </c>
      <c r="E25" s="10">
        <v>3223</v>
      </c>
      <c r="F25" s="9" t="s">
        <v>45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44.84</v>
      </c>
      <c r="E26" s="23"/>
      <c r="F26" s="25"/>
      <c r="G26" s="26"/>
    </row>
    <row r="27" spans="1:7" x14ac:dyDescent="0.25">
      <c r="A27" s="9" t="s">
        <v>46</v>
      </c>
      <c r="B27" s="14" t="s">
        <v>47</v>
      </c>
      <c r="C27" s="10" t="s">
        <v>18</v>
      </c>
      <c r="D27" s="18">
        <v>1448.26</v>
      </c>
      <c r="E27" s="10">
        <v>3234</v>
      </c>
      <c r="F27" s="9" t="s">
        <v>25</v>
      </c>
      <c r="G27" s="27" t="s">
        <v>14</v>
      </c>
    </row>
    <row r="28" spans="1:7" x14ac:dyDescent="0.25">
      <c r="A28" s="9"/>
      <c r="B28" s="14"/>
      <c r="C28" s="10"/>
      <c r="D28" s="18">
        <v>8.0399999999999991</v>
      </c>
      <c r="E28" s="10">
        <v>3431</v>
      </c>
      <c r="F28" s="9" t="s">
        <v>22</v>
      </c>
      <c r="G28" s="28" t="s">
        <v>14</v>
      </c>
    </row>
    <row r="29" spans="1:7" ht="27" customHeight="1" thickBot="1" x14ac:dyDescent="0.3">
      <c r="A29" s="21" t="s">
        <v>15</v>
      </c>
      <c r="B29" s="22"/>
      <c r="C29" s="23"/>
      <c r="D29" s="24">
        <f>SUM(D27:D28)</f>
        <v>1456.3</v>
      </c>
      <c r="E29" s="23"/>
      <c r="F29" s="25"/>
      <c r="G29" s="26"/>
    </row>
    <row r="30" spans="1:7" x14ac:dyDescent="0.25">
      <c r="A30" s="9" t="s">
        <v>48</v>
      </c>
      <c r="B30" s="14" t="s">
        <v>49</v>
      </c>
      <c r="C30" s="10" t="s">
        <v>50</v>
      </c>
      <c r="D30" s="18">
        <v>4.8099999999999996</v>
      </c>
      <c r="E30" s="10">
        <v>3231</v>
      </c>
      <c r="F30" s="9" t="s">
        <v>37</v>
      </c>
      <c r="G30" s="27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SUM(D30:D30)</f>
        <v>4.8099999999999996</v>
      </c>
      <c r="E31" s="23"/>
      <c r="F31" s="25"/>
      <c r="G31" s="26"/>
    </row>
    <row r="32" spans="1:7" x14ac:dyDescent="0.25">
      <c r="A32" s="9" t="s">
        <v>51</v>
      </c>
      <c r="B32" s="14" t="s">
        <v>52</v>
      </c>
      <c r="C32" s="10" t="s">
        <v>42</v>
      </c>
      <c r="D32" s="18">
        <v>854.85</v>
      </c>
      <c r="E32" s="10">
        <v>3222</v>
      </c>
      <c r="F32" s="9" t="s">
        <v>53</v>
      </c>
      <c r="G32" s="27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SUM(D32:D32)</f>
        <v>854.85</v>
      </c>
      <c r="E33" s="23"/>
      <c r="F33" s="25"/>
      <c r="G33" s="26"/>
    </row>
    <row r="34" spans="1:7" x14ac:dyDescent="0.25">
      <c r="A34" s="9" t="s">
        <v>54</v>
      </c>
      <c r="B34" s="14" t="s">
        <v>55</v>
      </c>
      <c r="C34" s="10" t="s">
        <v>42</v>
      </c>
      <c r="D34" s="18">
        <v>2764.8</v>
      </c>
      <c r="E34" s="10">
        <v>3222</v>
      </c>
      <c r="F34" s="9" t="s">
        <v>53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2764.8</v>
      </c>
      <c r="E35" s="23"/>
      <c r="F35" s="25"/>
      <c r="G35" s="26"/>
    </row>
    <row r="36" spans="1:7" x14ac:dyDescent="0.25">
      <c r="A36" s="9" t="s">
        <v>56</v>
      </c>
      <c r="B36" s="14" t="s">
        <v>57</v>
      </c>
      <c r="C36" s="10" t="s">
        <v>58</v>
      </c>
      <c r="D36" s="18">
        <v>64.2</v>
      </c>
      <c r="E36" s="10">
        <v>3235</v>
      </c>
      <c r="F36" s="9" t="s">
        <v>33</v>
      </c>
      <c r="G36" s="27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SUM(D36:D36)</f>
        <v>64.2</v>
      </c>
      <c r="E37" s="23"/>
      <c r="F37" s="25"/>
      <c r="G37" s="26"/>
    </row>
    <row r="38" spans="1:7" x14ac:dyDescent="0.25">
      <c r="A38" s="9" t="s">
        <v>59</v>
      </c>
      <c r="B38" s="14" t="s">
        <v>60</v>
      </c>
      <c r="C38" s="10" t="s">
        <v>61</v>
      </c>
      <c r="D38" s="18">
        <v>157.5</v>
      </c>
      <c r="E38" s="10">
        <v>3238</v>
      </c>
      <c r="F38" s="9" t="s">
        <v>62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157.5</v>
      </c>
      <c r="E39" s="23"/>
      <c r="F39" s="25"/>
      <c r="G39" s="26"/>
    </row>
    <row r="40" spans="1:7" x14ac:dyDescent="0.25">
      <c r="A40" s="9" t="s">
        <v>63</v>
      </c>
      <c r="B40" s="14" t="s">
        <v>64</v>
      </c>
      <c r="C40" s="10" t="s">
        <v>65</v>
      </c>
      <c r="D40" s="18">
        <v>43.58</v>
      </c>
      <c r="E40" s="10">
        <v>3224</v>
      </c>
      <c r="F40" s="9" t="s">
        <v>19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43.58</v>
      </c>
      <c r="E41" s="23"/>
      <c r="F41" s="25"/>
      <c r="G41" s="26"/>
    </row>
    <row r="42" spans="1:7" x14ac:dyDescent="0.25">
      <c r="A42" s="9" t="s">
        <v>66</v>
      </c>
      <c r="B42" s="14" t="s">
        <v>67</v>
      </c>
      <c r="C42" s="10" t="s">
        <v>12</v>
      </c>
      <c r="D42" s="18">
        <v>23.25</v>
      </c>
      <c r="E42" s="10">
        <v>3231</v>
      </c>
      <c r="F42" s="9" t="s">
        <v>37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23.25</v>
      </c>
      <c r="E43" s="23"/>
      <c r="F43" s="25"/>
      <c r="G43" s="26"/>
    </row>
    <row r="44" spans="1:7" x14ac:dyDescent="0.25">
      <c r="A44" s="9" t="s">
        <v>68</v>
      </c>
      <c r="B44" s="14" t="s">
        <v>69</v>
      </c>
      <c r="C44" s="10" t="s">
        <v>70</v>
      </c>
      <c r="D44" s="18">
        <v>900</v>
      </c>
      <c r="E44" s="10">
        <v>3237</v>
      </c>
      <c r="F44" s="9" t="s">
        <v>71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900</v>
      </c>
      <c r="E45" s="23"/>
      <c r="F45" s="25"/>
      <c r="G45" s="26"/>
    </row>
    <row r="46" spans="1:7" x14ac:dyDescent="0.25">
      <c r="A46" s="9" t="s">
        <v>72</v>
      </c>
      <c r="B46" s="14" t="s">
        <v>73</v>
      </c>
      <c r="C46" s="10" t="s">
        <v>12</v>
      </c>
      <c r="D46" s="18">
        <v>113.15</v>
      </c>
      <c r="E46" s="10">
        <v>3222</v>
      </c>
      <c r="F46" s="9" t="s">
        <v>53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113.15</v>
      </c>
      <c r="E47" s="23"/>
      <c r="F47" s="25"/>
      <c r="G47" s="26"/>
    </row>
    <row r="48" spans="1:7" x14ac:dyDescent="0.25">
      <c r="A48" s="9" t="s">
        <v>74</v>
      </c>
      <c r="B48" s="14" t="s">
        <v>75</v>
      </c>
      <c r="C48" s="10" t="s">
        <v>58</v>
      </c>
      <c r="D48" s="18">
        <v>428.44</v>
      </c>
      <c r="E48" s="10">
        <v>3221</v>
      </c>
      <c r="F48" s="9" t="s">
        <v>76</v>
      </c>
      <c r="G48" s="27" t="s">
        <v>14</v>
      </c>
    </row>
    <row r="49" spans="1:7" ht="27" customHeight="1" thickBot="1" x14ac:dyDescent="0.3">
      <c r="A49" s="21" t="s">
        <v>15</v>
      </c>
      <c r="B49" s="22"/>
      <c r="C49" s="23"/>
      <c r="D49" s="24">
        <f>SUM(D48:D48)</f>
        <v>428.44</v>
      </c>
      <c r="E49" s="23"/>
      <c r="F49" s="25"/>
      <c r="G49" s="26"/>
    </row>
    <row r="50" spans="1:7" x14ac:dyDescent="0.25">
      <c r="A50" s="9" t="s">
        <v>77</v>
      </c>
      <c r="B50" s="14" t="s">
        <v>78</v>
      </c>
      <c r="C50" s="10" t="s">
        <v>42</v>
      </c>
      <c r="D50" s="18">
        <v>2226.77</v>
      </c>
      <c r="E50" s="10">
        <v>3223</v>
      </c>
      <c r="F50" s="9" t="s">
        <v>45</v>
      </c>
      <c r="G50" s="27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SUM(D50:D50)</f>
        <v>2226.77</v>
      </c>
      <c r="E51" s="23"/>
      <c r="F51" s="25"/>
      <c r="G51" s="26"/>
    </row>
    <row r="52" spans="1:7" x14ac:dyDescent="0.25">
      <c r="A52" s="9" t="s">
        <v>79</v>
      </c>
      <c r="B52" s="14" t="s">
        <v>80</v>
      </c>
      <c r="C52" s="10" t="s">
        <v>42</v>
      </c>
      <c r="D52" s="18">
        <v>286.68</v>
      </c>
      <c r="E52" s="10">
        <v>3234</v>
      </c>
      <c r="F52" s="9" t="s">
        <v>25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286.68</v>
      </c>
      <c r="E53" s="23"/>
      <c r="F53" s="25"/>
      <c r="G53" s="26"/>
    </row>
    <row r="54" spans="1:7" x14ac:dyDescent="0.25">
      <c r="A54" s="9" t="s">
        <v>81</v>
      </c>
      <c r="B54" s="14" t="s">
        <v>82</v>
      </c>
      <c r="C54" s="10" t="s">
        <v>83</v>
      </c>
      <c r="D54" s="18">
        <v>418.2</v>
      </c>
      <c r="E54" s="10">
        <v>3222</v>
      </c>
      <c r="F54" s="9" t="s">
        <v>53</v>
      </c>
      <c r="G54" s="27" t="s">
        <v>14</v>
      </c>
    </row>
    <row r="55" spans="1:7" ht="27" customHeight="1" thickBot="1" x14ac:dyDescent="0.3">
      <c r="A55" s="21" t="s">
        <v>15</v>
      </c>
      <c r="B55" s="22"/>
      <c r="C55" s="23"/>
      <c r="D55" s="24">
        <f>SUM(D54:D54)</f>
        <v>418.2</v>
      </c>
      <c r="E55" s="23"/>
      <c r="F55" s="25"/>
      <c r="G55" s="26"/>
    </row>
    <row r="56" spans="1:7" x14ac:dyDescent="0.25">
      <c r="A56" s="9" t="s">
        <v>84</v>
      </c>
      <c r="B56" s="14" t="s">
        <v>85</v>
      </c>
      <c r="C56" s="10" t="s">
        <v>42</v>
      </c>
      <c r="D56" s="18">
        <v>18436.25</v>
      </c>
      <c r="E56" s="10">
        <v>3232</v>
      </c>
      <c r="F56" s="9" t="s">
        <v>86</v>
      </c>
      <c r="G56" s="27" t="s">
        <v>14</v>
      </c>
    </row>
    <row r="57" spans="1:7" ht="27" customHeight="1" thickBot="1" x14ac:dyDescent="0.3">
      <c r="A57" s="21" t="s">
        <v>15</v>
      </c>
      <c r="B57" s="22"/>
      <c r="C57" s="23"/>
      <c r="D57" s="24">
        <f>SUM(D56:D56)</f>
        <v>18436.25</v>
      </c>
      <c r="E57" s="23"/>
      <c r="F57" s="25"/>
      <c r="G57" s="26"/>
    </row>
    <row r="58" spans="1:7" x14ac:dyDescent="0.25">
      <c r="A58" s="9" t="s">
        <v>87</v>
      </c>
      <c r="B58" s="14" t="s">
        <v>88</v>
      </c>
      <c r="C58" s="10" t="s">
        <v>18</v>
      </c>
      <c r="D58" s="18">
        <v>902.01</v>
      </c>
      <c r="E58" s="10">
        <v>3292</v>
      </c>
      <c r="F58" s="9" t="s">
        <v>89</v>
      </c>
      <c r="G58" s="27" t="s">
        <v>14</v>
      </c>
    </row>
    <row r="59" spans="1:7" ht="27" customHeight="1" thickBot="1" x14ac:dyDescent="0.3">
      <c r="A59" s="21" t="s">
        <v>15</v>
      </c>
      <c r="B59" s="22"/>
      <c r="C59" s="23"/>
      <c r="D59" s="24">
        <f>SUM(D58:D58)</f>
        <v>902.01</v>
      </c>
      <c r="E59" s="23"/>
      <c r="F59" s="25"/>
      <c r="G59" s="26"/>
    </row>
    <row r="60" spans="1:7" x14ac:dyDescent="0.25">
      <c r="A60" s="9" t="s">
        <v>90</v>
      </c>
      <c r="B60" s="14" t="s">
        <v>91</v>
      </c>
      <c r="C60" s="10" t="s">
        <v>28</v>
      </c>
      <c r="D60" s="18">
        <v>125</v>
      </c>
      <c r="E60" s="10">
        <v>3234</v>
      </c>
      <c r="F60" s="9" t="s">
        <v>25</v>
      </c>
      <c r="G60" s="27" t="s">
        <v>14</v>
      </c>
    </row>
    <row r="61" spans="1:7" ht="27" customHeight="1" thickBot="1" x14ac:dyDescent="0.3">
      <c r="A61" s="21" t="s">
        <v>15</v>
      </c>
      <c r="B61" s="22"/>
      <c r="C61" s="23"/>
      <c r="D61" s="24">
        <f>SUM(D60:D60)</f>
        <v>125</v>
      </c>
      <c r="E61" s="23"/>
      <c r="F61" s="25"/>
      <c r="G61" s="26"/>
    </row>
    <row r="62" spans="1:7" x14ac:dyDescent="0.25">
      <c r="A62" s="9" t="s">
        <v>92</v>
      </c>
      <c r="B62" s="14" t="s">
        <v>93</v>
      </c>
      <c r="C62" s="10" t="s">
        <v>94</v>
      </c>
      <c r="D62" s="18">
        <v>1385.93</v>
      </c>
      <c r="E62" s="10">
        <v>3222</v>
      </c>
      <c r="F62" s="9" t="s">
        <v>53</v>
      </c>
      <c r="G62" s="27" t="s">
        <v>14</v>
      </c>
    </row>
    <row r="63" spans="1:7" ht="27" customHeight="1" thickBot="1" x14ac:dyDescent="0.3">
      <c r="A63" s="21" t="s">
        <v>15</v>
      </c>
      <c r="B63" s="22"/>
      <c r="C63" s="23"/>
      <c r="D63" s="24">
        <f>SUM(D62:D62)</f>
        <v>1385.93</v>
      </c>
      <c r="E63" s="23"/>
      <c r="F63" s="25"/>
      <c r="G63" s="26"/>
    </row>
    <row r="64" spans="1:7" x14ac:dyDescent="0.25">
      <c r="A64" s="9" t="s">
        <v>95</v>
      </c>
      <c r="B64" s="14" t="s">
        <v>96</v>
      </c>
      <c r="C64" s="10" t="s">
        <v>97</v>
      </c>
      <c r="D64" s="18">
        <v>1749</v>
      </c>
      <c r="E64" s="10">
        <v>3236</v>
      </c>
      <c r="F64" s="9" t="s">
        <v>98</v>
      </c>
      <c r="G64" s="27" t="s">
        <v>14</v>
      </c>
    </row>
    <row r="65" spans="1:7" ht="27" customHeight="1" thickBot="1" x14ac:dyDescent="0.3">
      <c r="A65" s="21" t="s">
        <v>15</v>
      </c>
      <c r="B65" s="22"/>
      <c r="C65" s="23"/>
      <c r="D65" s="24">
        <f>SUM(D64:D64)</f>
        <v>1749</v>
      </c>
      <c r="E65" s="23"/>
      <c r="F65" s="25"/>
      <c r="G65" s="26"/>
    </row>
    <row r="66" spans="1:7" x14ac:dyDescent="0.25">
      <c r="A66" s="9" t="s">
        <v>99</v>
      </c>
      <c r="B66" s="14" t="s">
        <v>100</v>
      </c>
      <c r="C66" s="10" t="s">
        <v>28</v>
      </c>
      <c r="D66" s="18">
        <v>14.06</v>
      </c>
      <c r="E66" s="10">
        <v>3221</v>
      </c>
      <c r="F66" s="9" t="s">
        <v>76</v>
      </c>
      <c r="G66" s="27" t="s">
        <v>14</v>
      </c>
    </row>
    <row r="67" spans="1:7" ht="27" customHeight="1" thickBot="1" x14ac:dyDescent="0.3">
      <c r="A67" s="21" t="s">
        <v>15</v>
      </c>
      <c r="B67" s="22"/>
      <c r="C67" s="23"/>
      <c r="D67" s="24">
        <f>SUM(D66:D66)</f>
        <v>14.06</v>
      </c>
      <c r="E67" s="23"/>
      <c r="F67" s="25"/>
      <c r="G67" s="26"/>
    </row>
    <row r="68" spans="1:7" x14ac:dyDescent="0.25">
      <c r="A68" s="9" t="s">
        <v>101</v>
      </c>
      <c r="B68" s="14" t="s">
        <v>102</v>
      </c>
      <c r="C68" s="10" t="s">
        <v>42</v>
      </c>
      <c r="D68" s="18">
        <v>1.7</v>
      </c>
      <c r="E68" s="10">
        <v>3221</v>
      </c>
      <c r="F68" s="9" t="s">
        <v>76</v>
      </c>
      <c r="G68" s="27" t="s">
        <v>14</v>
      </c>
    </row>
    <row r="69" spans="1:7" ht="27" customHeight="1" thickBot="1" x14ac:dyDescent="0.3">
      <c r="A69" s="21" t="s">
        <v>15</v>
      </c>
      <c r="B69" s="22"/>
      <c r="C69" s="23"/>
      <c r="D69" s="24">
        <f>SUM(D68:D68)</f>
        <v>1.7</v>
      </c>
      <c r="E69" s="23"/>
      <c r="F69" s="25"/>
      <c r="G69" s="26"/>
    </row>
    <row r="70" spans="1:7" x14ac:dyDescent="0.25">
      <c r="A70" s="9" t="s">
        <v>103</v>
      </c>
      <c r="B70" s="14" t="s">
        <v>104</v>
      </c>
      <c r="C70" s="10" t="s">
        <v>105</v>
      </c>
      <c r="D70" s="18">
        <v>33.299999999999997</v>
      </c>
      <c r="E70" s="10">
        <v>3222</v>
      </c>
      <c r="F70" s="9" t="s">
        <v>53</v>
      </c>
      <c r="G70" s="27" t="s">
        <v>14</v>
      </c>
    </row>
    <row r="71" spans="1:7" ht="27" customHeight="1" thickBot="1" x14ac:dyDescent="0.3">
      <c r="A71" s="21" t="s">
        <v>15</v>
      </c>
      <c r="B71" s="22"/>
      <c r="C71" s="23"/>
      <c r="D71" s="24">
        <f>SUM(D70:D70)</f>
        <v>33.299999999999997</v>
      </c>
      <c r="E71" s="23"/>
      <c r="F71" s="25"/>
      <c r="G71" s="26"/>
    </row>
    <row r="72" spans="1:7" x14ac:dyDescent="0.25">
      <c r="A72" s="9" t="s">
        <v>106</v>
      </c>
      <c r="B72" s="14" t="s">
        <v>107</v>
      </c>
      <c r="C72" s="10" t="s">
        <v>42</v>
      </c>
      <c r="D72" s="18">
        <v>837.5</v>
      </c>
      <c r="E72" s="10">
        <v>3237</v>
      </c>
      <c r="F72" s="9" t="s">
        <v>71</v>
      </c>
      <c r="G72" s="27" t="s">
        <v>14</v>
      </c>
    </row>
    <row r="73" spans="1:7" ht="27" customHeight="1" thickBot="1" x14ac:dyDescent="0.3">
      <c r="A73" s="21" t="s">
        <v>15</v>
      </c>
      <c r="B73" s="22"/>
      <c r="C73" s="23"/>
      <c r="D73" s="24">
        <f>SUM(D72:D72)</f>
        <v>837.5</v>
      </c>
      <c r="E73" s="23"/>
      <c r="F73" s="25"/>
      <c r="G73" s="26"/>
    </row>
    <row r="74" spans="1:7" x14ac:dyDescent="0.25">
      <c r="A74" s="9" t="s">
        <v>108</v>
      </c>
      <c r="B74" s="14" t="s">
        <v>109</v>
      </c>
      <c r="C74" s="10" t="s">
        <v>18</v>
      </c>
      <c r="D74" s="18">
        <v>14855.04</v>
      </c>
      <c r="E74" s="10">
        <v>3223</v>
      </c>
      <c r="F74" s="9" t="s">
        <v>45</v>
      </c>
      <c r="G74" s="27" t="s">
        <v>14</v>
      </c>
    </row>
    <row r="75" spans="1:7" ht="27" customHeight="1" thickBot="1" x14ac:dyDescent="0.3">
      <c r="A75" s="21" t="s">
        <v>15</v>
      </c>
      <c r="B75" s="22"/>
      <c r="C75" s="23"/>
      <c r="D75" s="24">
        <f>SUM(D74:D74)</f>
        <v>14855.04</v>
      </c>
      <c r="E75" s="23"/>
      <c r="F75" s="25"/>
      <c r="G75" s="26"/>
    </row>
    <row r="76" spans="1:7" x14ac:dyDescent="0.25">
      <c r="A76" s="9" t="s">
        <v>110</v>
      </c>
      <c r="B76" s="14" t="s">
        <v>111</v>
      </c>
      <c r="C76" s="10" t="s">
        <v>18</v>
      </c>
      <c r="D76" s="18">
        <v>55</v>
      </c>
      <c r="E76" s="10">
        <v>3239</v>
      </c>
      <c r="F76" s="9" t="s">
        <v>29</v>
      </c>
      <c r="G76" s="27" t="s">
        <v>14</v>
      </c>
    </row>
    <row r="77" spans="1:7" ht="27" customHeight="1" thickBot="1" x14ac:dyDescent="0.3">
      <c r="A77" s="21" t="s">
        <v>15</v>
      </c>
      <c r="B77" s="22"/>
      <c r="C77" s="23"/>
      <c r="D77" s="24">
        <f>SUM(D76:D76)</f>
        <v>55</v>
      </c>
      <c r="E77" s="23"/>
      <c r="F77" s="25"/>
      <c r="G77" s="26"/>
    </row>
    <row r="78" spans="1:7" x14ac:dyDescent="0.25">
      <c r="A78" s="9" t="s">
        <v>112</v>
      </c>
      <c r="B78" s="14" t="s">
        <v>113</v>
      </c>
      <c r="C78" s="10" t="s">
        <v>42</v>
      </c>
      <c r="D78" s="18">
        <v>121.35</v>
      </c>
      <c r="E78" s="10">
        <v>3222</v>
      </c>
      <c r="F78" s="9" t="s">
        <v>53</v>
      </c>
      <c r="G78" s="27" t="s">
        <v>14</v>
      </c>
    </row>
    <row r="79" spans="1:7" ht="27" customHeight="1" thickBot="1" x14ac:dyDescent="0.3">
      <c r="A79" s="21" t="s">
        <v>15</v>
      </c>
      <c r="B79" s="22"/>
      <c r="C79" s="23"/>
      <c r="D79" s="24">
        <f>SUM(D78:D78)</f>
        <v>121.35</v>
      </c>
      <c r="E79" s="23"/>
      <c r="F79" s="25"/>
      <c r="G79" s="26"/>
    </row>
    <row r="80" spans="1:7" x14ac:dyDescent="0.25">
      <c r="A80" s="9" t="s">
        <v>114</v>
      </c>
      <c r="B80" s="14" t="s">
        <v>115</v>
      </c>
      <c r="C80" s="10" t="s">
        <v>116</v>
      </c>
      <c r="D80" s="18">
        <v>1164.83</v>
      </c>
      <c r="E80" s="10">
        <v>3222</v>
      </c>
      <c r="F80" s="9" t="s">
        <v>53</v>
      </c>
      <c r="G80" s="27" t="s">
        <v>14</v>
      </c>
    </row>
    <row r="81" spans="1:7" ht="27" customHeight="1" thickBot="1" x14ac:dyDescent="0.3">
      <c r="A81" s="21" t="s">
        <v>15</v>
      </c>
      <c r="B81" s="22"/>
      <c r="C81" s="23"/>
      <c r="D81" s="24">
        <f>SUM(D80:D80)</f>
        <v>1164.83</v>
      </c>
      <c r="E81" s="23"/>
      <c r="F81" s="25"/>
      <c r="G81" s="26"/>
    </row>
    <row r="82" spans="1:7" x14ac:dyDescent="0.25">
      <c r="A82" s="9"/>
      <c r="B82" s="14"/>
      <c r="C82" s="10"/>
      <c r="D82" s="18">
        <v>59.7</v>
      </c>
      <c r="E82" s="10">
        <v>3111</v>
      </c>
      <c r="F82" s="9" t="s">
        <v>117</v>
      </c>
      <c r="G82" s="27" t="s">
        <v>14</v>
      </c>
    </row>
    <row r="83" spans="1:7" x14ac:dyDescent="0.25">
      <c r="A83" s="9"/>
      <c r="B83" s="14"/>
      <c r="C83" s="10"/>
      <c r="D83" s="18">
        <v>120.4</v>
      </c>
      <c r="E83" s="10">
        <v>3111</v>
      </c>
      <c r="F83" s="9" t="s">
        <v>117</v>
      </c>
      <c r="G83" s="28" t="s">
        <v>14</v>
      </c>
    </row>
    <row r="84" spans="1:7" x14ac:dyDescent="0.25">
      <c r="A84" s="9"/>
      <c r="B84" s="14"/>
      <c r="C84" s="10"/>
      <c r="D84" s="18">
        <v>13981.77</v>
      </c>
      <c r="E84" s="10">
        <v>3111</v>
      </c>
      <c r="F84" s="9" t="s">
        <v>117</v>
      </c>
      <c r="G84" s="28" t="s">
        <v>14</v>
      </c>
    </row>
    <row r="85" spans="1:7" x14ac:dyDescent="0.25">
      <c r="A85" s="9"/>
      <c r="B85" s="14"/>
      <c r="C85" s="10"/>
      <c r="D85" s="18">
        <v>18044.98</v>
      </c>
      <c r="E85" s="10">
        <v>3111</v>
      </c>
      <c r="F85" s="9" t="s">
        <v>117</v>
      </c>
      <c r="G85" s="28" t="s">
        <v>14</v>
      </c>
    </row>
    <row r="86" spans="1:7" x14ac:dyDescent="0.25">
      <c r="A86" s="9"/>
      <c r="B86" s="14"/>
      <c r="C86" s="10"/>
      <c r="D86" s="18">
        <v>21787.599999999999</v>
      </c>
      <c r="E86" s="10">
        <v>3111</v>
      </c>
      <c r="F86" s="9" t="s">
        <v>117</v>
      </c>
      <c r="G86" s="28" t="s">
        <v>14</v>
      </c>
    </row>
    <row r="87" spans="1:7" x14ac:dyDescent="0.25">
      <c r="A87" s="9"/>
      <c r="B87" s="14"/>
      <c r="C87" s="10"/>
      <c r="D87" s="18">
        <v>30574.16</v>
      </c>
      <c r="E87" s="10">
        <v>3111</v>
      </c>
      <c r="F87" s="9" t="s">
        <v>117</v>
      </c>
      <c r="G87" s="28" t="s">
        <v>14</v>
      </c>
    </row>
    <row r="88" spans="1:7" x14ac:dyDescent="0.25">
      <c r="A88" s="9"/>
      <c r="B88" s="14"/>
      <c r="C88" s="10"/>
      <c r="D88" s="18">
        <v>87385.24</v>
      </c>
      <c r="E88" s="10">
        <v>3111</v>
      </c>
      <c r="F88" s="9" t="s">
        <v>117</v>
      </c>
      <c r="G88" s="28" t="s">
        <v>14</v>
      </c>
    </row>
    <row r="89" spans="1:7" x14ac:dyDescent="0.25">
      <c r="A89" s="9"/>
      <c r="B89" s="14"/>
      <c r="C89" s="10"/>
      <c r="D89" s="18">
        <v>2977.43</v>
      </c>
      <c r="E89" s="10">
        <v>3132</v>
      </c>
      <c r="F89" s="9" t="s">
        <v>118</v>
      </c>
      <c r="G89" s="28" t="s">
        <v>14</v>
      </c>
    </row>
    <row r="90" spans="1:7" x14ac:dyDescent="0.25">
      <c r="A90" s="9"/>
      <c r="B90" s="14"/>
      <c r="C90" s="10"/>
      <c r="D90" s="18">
        <v>5044.7299999999996</v>
      </c>
      <c r="E90" s="10">
        <v>3132</v>
      </c>
      <c r="F90" s="9" t="s">
        <v>118</v>
      </c>
      <c r="G90" s="28" t="s">
        <v>14</v>
      </c>
    </row>
    <row r="91" spans="1:7" x14ac:dyDescent="0.25">
      <c r="A91" s="9"/>
      <c r="B91" s="14"/>
      <c r="C91" s="10"/>
      <c r="D91" s="18">
        <v>1994.95</v>
      </c>
      <c r="E91" s="10">
        <v>3141</v>
      </c>
      <c r="F91" s="9" t="s">
        <v>119</v>
      </c>
      <c r="G91" s="28" t="s">
        <v>14</v>
      </c>
    </row>
    <row r="92" spans="1:7" x14ac:dyDescent="0.25">
      <c r="A92" s="9"/>
      <c r="B92" s="14"/>
      <c r="C92" s="10"/>
      <c r="D92" s="18">
        <v>2290.21</v>
      </c>
      <c r="E92" s="10">
        <v>3141</v>
      </c>
      <c r="F92" s="9" t="s">
        <v>119</v>
      </c>
      <c r="G92" s="28" t="s">
        <v>14</v>
      </c>
    </row>
    <row r="93" spans="1:7" x14ac:dyDescent="0.25">
      <c r="A93" s="9"/>
      <c r="B93" s="14"/>
      <c r="C93" s="10"/>
      <c r="D93" s="18">
        <v>12959.69</v>
      </c>
      <c r="E93" s="10">
        <v>3141</v>
      </c>
      <c r="F93" s="9" t="s">
        <v>119</v>
      </c>
      <c r="G93" s="28" t="s">
        <v>14</v>
      </c>
    </row>
    <row r="94" spans="1:7" x14ac:dyDescent="0.25">
      <c r="A94" s="9"/>
      <c r="B94" s="14"/>
      <c r="C94" s="10"/>
      <c r="D94" s="18">
        <v>19.13</v>
      </c>
      <c r="E94" s="10">
        <v>3151</v>
      </c>
      <c r="F94" s="9" t="s">
        <v>119</v>
      </c>
      <c r="G94" s="28" t="s">
        <v>14</v>
      </c>
    </row>
    <row r="95" spans="1:7" x14ac:dyDescent="0.25">
      <c r="A95" s="9"/>
      <c r="B95" s="14"/>
      <c r="C95" s="10"/>
      <c r="D95" s="18">
        <v>30.09</v>
      </c>
      <c r="E95" s="10">
        <v>3151</v>
      </c>
      <c r="F95" s="9" t="s">
        <v>119</v>
      </c>
      <c r="G95" s="28" t="s">
        <v>14</v>
      </c>
    </row>
    <row r="96" spans="1:7" x14ac:dyDescent="0.25">
      <c r="A96" s="9"/>
      <c r="B96" s="14"/>
      <c r="C96" s="10"/>
      <c r="D96" s="18">
        <v>4063.75</v>
      </c>
      <c r="E96" s="10">
        <v>3151</v>
      </c>
      <c r="F96" s="9" t="s">
        <v>119</v>
      </c>
      <c r="G96" s="28" t="s">
        <v>14</v>
      </c>
    </row>
    <row r="97" spans="1:7" x14ac:dyDescent="0.25">
      <c r="A97" s="9"/>
      <c r="B97" s="14"/>
      <c r="C97" s="10"/>
      <c r="D97" s="18">
        <v>24956.66</v>
      </c>
      <c r="E97" s="10">
        <v>3151</v>
      </c>
      <c r="F97" s="9" t="s">
        <v>119</v>
      </c>
      <c r="G97" s="28" t="s">
        <v>14</v>
      </c>
    </row>
    <row r="98" spans="1:7" x14ac:dyDescent="0.25">
      <c r="A98" s="9"/>
      <c r="B98" s="14"/>
      <c r="C98" s="10"/>
      <c r="D98" s="18">
        <v>5589.43</v>
      </c>
      <c r="E98" s="10">
        <v>3161</v>
      </c>
      <c r="F98" s="9" t="s">
        <v>119</v>
      </c>
      <c r="G98" s="28" t="s">
        <v>14</v>
      </c>
    </row>
    <row r="99" spans="1:7" x14ac:dyDescent="0.25">
      <c r="A99" s="9"/>
      <c r="B99" s="14"/>
      <c r="C99" s="10"/>
      <c r="D99" s="18">
        <v>15.79</v>
      </c>
      <c r="E99" s="10">
        <v>3162</v>
      </c>
      <c r="F99" s="9" t="s">
        <v>119</v>
      </c>
      <c r="G99" s="28" t="s">
        <v>14</v>
      </c>
    </row>
    <row r="100" spans="1:7" x14ac:dyDescent="0.25">
      <c r="A100" s="9"/>
      <c r="B100" s="14"/>
      <c r="C100" s="10"/>
      <c r="D100" s="18">
        <v>24.83</v>
      </c>
      <c r="E100" s="10">
        <v>3162</v>
      </c>
      <c r="F100" s="9" t="s">
        <v>119</v>
      </c>
      <c r="G100" s="28" t="s">
        <v>14</v>
      </c>
    </row>
    <row r="101" spans="1:7" x14ac:dyDescent="0.25">
      <c r="A101" s="9"/>
      <c r="B101" s="14"/>
      <c r="C101" s="10"/>
      <c r="D101" s="18">
        <v>3352.61</v>
      </c>
      <c r="E101" s="10">
        <v>3162</v>
      </c>
      <c r="F101" s="9" t="s">
        <v>119</v>
      </c>
      <c r="G101" s="28" t="s">
        <v>14</v>
      </c>
    </row>
    <row r="102" spans="1:7" x14ac:dyDescent="0.25">
      <c r="A102" s="9"/>
      <c r="B102" s="14"/>
      <c r="C102" s="10"/>
      <c r="D102" s="18">
        <v>20674.759999999998</v>
      </c>
      <c r="E102" s="10">
        <v>3162</v>
      </c>
      <c r="F102" s="9" t="s">
        <v>119</v>
      </c>
      <c r="G102" s="28" t="s">
        <v>14</v>
      </c>
    </row>
    <row r="103" spans="1:7" x14ac:dyDescent="0.25">
      <c r="A103" s="9"/>
      <c r="B103" s="14"/>
      <c r="C103" s="10"/>
      <c r="D103" s="18">
        <v>4846.34</v>
      </c>
      <c r="E103" s="10">
        <v>3163</v>
      </c>
      <c r="F103" s="9" t="s">
        <v>119</v>
      </c>
      <c r="G103" s="28" t="s">
        <v>14</v>
      </c>
    </row>
    <row r="104" spans="1:7" x14ac:dyDescent="0.25">
      <c r="A104" s="9"/>
      <c r="B104" s="14"/>
      <c r="C104" s="10"/>
      <c r="D104" s="18">
        <v>360</v>
      </c>
      <c r="E104" s="10">
        <v>3211</v>
      </c>
      <c r="F104" s="9" t="s">
        <v>120</v>
      </c>
      <c r="G104" s="28" t="s">
        <v>14</v>
      </c>
    </row>
    <row r="105" spans="1:7" x14ac:dyDescent="0.25">
      <c r="A105" s="9"/>
      <c r="B105" s="14"/>
      <c r="C105" s="10"/>
      <c r="D105" s="18">
        <v>115.47</v>
      </c>
      <c r="E105" s="10">
        <v>3212</v>
      </c>
      <c r="F105" s="9" t="s">
        <v>121</v>
      </c>
      <c r="G105" s="28" t="s">
        <v>14</v>
      </c>
    </row>
    <row r="106" spans="1:7" x14ac:dyDescent="0.25">
      <c r="A106" s="9"/>
      <c r="B106" s="14"/>
      <c r="C106" s="10"/>
      <c r="D106" s="18">
        <v>466.19</v>
      </c>
      <c r="E106" s="10">
        <v>3212</v>
      </c>
      <c r="F106" s="9" t="s">
        <v>121</v>
      </c>
      <c r="G106" s="28" t="s">
        <v>14</v>
      </c>
    </row>
    <row r="107" spans="1:7" x14ac:dyDescent="0.25">
      <c r="A107" s="9"/>
      <c r="B107" s="14"/>
      <c r="C107" s="10"/>
      <c r="D107" s="18">
        <v>646.16999999999996</v>
      </c>
      <c r="E107" s="10">
        <v>3212</v>
      </c>
      <c r="F107" s="9" t="s">
        <v>121</v>
      </c>
      <c r="G107" s="28" t="s">
        <v>14</v>
      </c>
    </row>
    <row r="108" spans="1:7" x14ac:dyDescent="0.25">
      <c r="A108" s="9"/>
      <c r="B108" s="14"/>
      <c r="C108" s="10"/>
      <c r="D108" s="18">
        <v>3226.22</v>
      </c>
      <c r="E108" s="10">
        <v>3212</v>
      </c>
      <c r="F108" s="9" t="s">
        <v>121</v>
      </c>
      <c r="G108" s="28" t="s">
        <v>14</v>
      </c>
    </row>
    <row r="109" spans="1:7" x14ac:dyDescent="0.25">
      <c r="A109" s="9"/>
      <c r="B109" s="14"/>
      <c r="C109" s="10"/>
      <c r="D109" s="18">
        <v>420</v>
      </c>
      <c r="E109" s="10">
        <v>3295</v>
      </c>
      <c r="F109" s="9" t="s">
        <v>122</v>
      </c>
      <c r="G109" s="28" t="s">
        <v>14</v>
      </c>
    </row>
    <row r="110" spans="1:7" x14ac:dyDescent="0.25">
      <c r="A110" s="9"/>
      <c r="B110" s="14"/>
      <c r="C110" s="10"/>
      <c r="D110" s="18">
        <v>1244.72</v>
      </c>
      <c r="E110" s="10">
        <v>3721</v>
      </c>
      <c r="F110" s="9" t="s">
        <v>123</v>
      </c>
      <c r="G110" s="28" t="s">
        <v>14</v>
      </c>
    </row>
    <row r="111" spans="1:7" ht="21" customHeight="1" thickBot="1" x14ac:dyDescent="0.3">
      <c r="A111" s="21" t="s">
        <v>15</v>
      </c>
      <c r="B111" s="22"/>
      <c r="C111" s="23"/>
      <c r="D111" s="24">
        <f>SUM(D82:D110)</f>
        <v>267273.01999999996</v>
      </c>
      <c r="E111" s="23"/>
      <c r="F111" s="25"/>
      <c r="G111" s="26"/>
    </row>
    <row r="112" spans="1:7" ht="15.75" thickBot="1" x14ac:dyDescent="0.3">
      <c r="A112" s="29" t="s">
        <v>124</v>
      </c>
      <c r="B112" s="30"/>
      <c r="C112" s="31"/>
      <c r="D112" s="32">
        <f>SUM(D8,D10,D12,D14,D16,D18,D20,D22,D24,D26,D29,D31,D33,D35,D37,D39,D41,D43,D45,D47,D49,D51,D53,D55,D57,D59,D61,D63,D65,D67,D69,D71,D73,D75,D77,D79,D81,D111)</f>
        <v>319470.96999999997</v>
      </c>
      <c r="E112" s="31"/>
      <c r="F112" s="33"/>
      <c r="G112" s="34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cp:lastPrinted>2026-08-26T07:40:50Z</cp:lastPrinted>
  <dcterms:created xsi:type="dcterms:W3CDTF">2024-03-05T11:42:46Z</dcterms:created>
  <dcterms:modified xsi:type="dcterms:W3CDTF">2026-08-26T07:40:53Z</dcterms:modified>
</cp:coreProperties>
</file>